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<sst xmlns="http://schemas.openxmlformats.org/spreadsheetml/2006/main" count="16" uniqueCount="15">
  <si>
    <t>浙江宝石机电有限公司破产重整案职工债权审查汇总表</t>
  </si>
  <si>
    <t>编号</t>
  </si>
  <si>
    <t>姓名</t>
  </si>
  <si>
    <t>债权额（单位：元）</t>
  </si>
  <si>
    <t>备注</t>
  </si>
  <si>
    <t>欠薪/劳务报酬</t>
  </si>
  <si>
    <t>经济补偿/赔偿金</t>
  </si>
  <si>
    <t>合计</t>
  </si>
  <si>
    <t>郭友林</t>
  </si>
  <si>
    <t>张素莲</t>
  </si>
  <si>
    <t>徐妙贞</t>
  </si>
  <si>
    <t>阮积永</t>
  </si>
  <si>
    <t>阮善和</t>
  </si>
  <si>
    <t>朱林飞</t>
  </si>
  <si>
    <t>应彩云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</si>
</sst>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5" borderId="10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4" fillId="2" borderId="5" xfId="8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/>
    </xf>
    <xf numFmtId="0" fontId="0" fillId="0" borderId="9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14" sqref="F14"/>
    </sheetView>
  </sheetViews>
  <sheetFormatPr defaultColWidth="9.14166666666667" defaultRowHeight="14.25" outlineLevelCol="5"/>
  <cols>
    <col min="1" max="1" width="11.125" customWidth="1"/>
    <col min="2" max="2" width="11.875" customWidth="1"/>
    <col min="3" max="3" width="19.375" customWidth="1"/>
    <col min="4" max="4" width="20.25" customWidth="1"/>
    <col min="5" max="5" width="16.625" customWidth="1"/>
    <col min="6" max="6" width="12.25" customWidth="1"/>
  </cols>
  <sheetData>
    <row r="1" ht="40" customHeight="1" spans="1:6">
      <c r="A1" s="1" t="s">
        <v>0</v>
      </c>
      <c r="B1" s="2"/>
      <c r="C1" s="2"/>
      <c r="D1" s="2"/>
      <c r="E1" s="2"/>
      <c r="F1" s="3"/>
    </row>
    <row r="2" ht="22.5" customHeight="1" spans="1:6">
      <c r="A2" s="4" t="s">
        <v>1</v>
      </c>
      <c r="B2" s="5" t="s">
        <v>2</v>
      </c>
      <c r="C2" s="5" t="s">
        <v>3</v>
      </c>
      <c r="D2" s="5"/>
      <c r="E2" s="5"/>
      <c r="F2" s="6" t="s">
        <v>4</v>
      </c>
    </row>
    <row r="3" ht="22.5" customHeight="1" spans="1:6">
      <c r="A3" s="4"/>
      <c r="B3" s="5"/>
      <c r="C3" s="7" t="s">
        <v>5</v>
      </c>
      <c r="D3" s="7" t="s">
        <v>6</v>
      </c>
      <c r="E3" s="7" t="s">
        <v>7</v>
      </c>
      <c r="F3" s="6"/>
    </row>
    <row r="4" ht="15" customHeight="1" spans="1:6">
      <c r="A4" s="8">
        <v>1</v>
      </c>
      <c r="B4" s="9" t="s">
        <v>8</v>
      </c>
      <c r="C4" s="10">
        <v>67400</v>
      </c>
      <c r="D4" s="11">
        <v>57900</v>
      </c>
      <c r="E4" s="11">
        <f>C4+D4</f>
        <v>125300</v>
      </c>
      <c r="F4" s="12"/>
    </row>
    <row r="5" ht="15" customHeight="1" spans="1:6">
      <c r="A5" s="8">
        <v>2</v>
      </c>
      <c r="B5" s="9" t="s">
        <v>9</v>
      </c>
      <c r="C5" s="10">
        <v>16000</v>
      </c>
      <c r="D5" s="11"/>
      <c r="E5" s="11">
        <f t="shared" ref="E5:E41" si="0">C5+D5</f>
        <v>16000</v>
      </c>
      <c r="F5" s="12"/>
    </row>
    <row r="6" ht="15" customHeight="1" spans="1:6">
      <c r="A6" s="8">
        <v>3</v>
      </c>
      <c r="B6" s="9" t="s">
        <v>10</v>
      </c>
      <c r="C6" s="10">
        <v>16600</v>
      </c>
      <c r="D6" s="11"/>
      <c r="E6" s="11">
        <f t="shared" si="0"/>
        <v>16600</v>
      </c>
      <c r="F6" s="12"/>
    </row>
    <row r="7" ht="15" customHeight="1" spans="1:6">
      <c r="A7" s="8">
        <v>4</v>
      </c>
      <c r="B7" s="9" t="s">
        <v>11</v>
      </c>
      <c r="C7" s="10">
        <v>67220</v>
      </c>
      <c r="D7" s="11">
        <v>51938.3333333333</v>
      </c>
      <c r="E7" s="11">
        <f t="shared" si="0"/>
        <v>119158.333333333</v>
      </c>
      <c r="F7" s="12"/>
    </row>
    <row r="8" ht="15" customHeight="1" spans="1:6">
      <c r="A8" s="8">
        <v>5</v>
      </c>
      <c r="B8" s="9" t="s">
        <v>12</v>
      </c>
      <c r="C8" s="10">
        <v>70000</v>
      </c>
      <c r="D8" s="11">
        <v>56666.6666666668</v>
      </c>
      <c r="E8" s="11">
        <f t="shared" si="0"/>
        <v>126666.666666667</v>
      </c>
      <c r="F8" s="12"/>
    </row>
    <row r="9" ht="15" customHeight="1" spans="1:6">
      <c r="A9" s="8">
        <v>6</v>
      </c>
      <c r="B9" s="9" t="s">
        <v>13</v>
      </c>
      <c r="C9" s="10">
        <v>4500</v>
      </c>
      <c r="D9" s="11">
        <v>7000</v>
      </c>
      <c r="E9" s="11">
        <f t="shared" si="0"/>
        <v>11500</v>
      </c>
      <c r="F9" s="12"/>
    </row>
    <row r="10" ht="15" customHeight="1" spans="1:6">
      <c r="A10" s="8">
        <v>7</v>
      </c>
      <c r="B10" s="9" t="s">
        <v>14</v>
      </c>
      <c r="C10" s="10">
        <v>1200</v>
      </c>
      <c r="D10" s="11"/>
      <c r="E10" s="11">
        <f t="shared" si="0"/>
        <v>1200</v>
      </c>
      <c r="F10" s="12"/>
    </row>
    <row r="11" ht="15" customHeight="1" spans="1:6">
      <c r="A11" s="13" t="s">
        <v>7</v>
      </c>
      <c r="B11" s="14"/>
      <c r="C11" s="15">
        <f>SUM(C4:C10)</f>
        <v>242920</v>
      </c>
      <c r="D11" s="15">
        <f>SUM(D4:D10)</f>
        <v>173505</v>
      </c>
      <c r="E11" s="15">
        <f>SUM(E4:E10)</f>
        <v>416425</v>
      </c>
      <c r="F11" s="16"/>
    </row>
  </sheetData>
  <mergeCells count="6">
    <mergeCell ref="A1:F1"/>
    <mergeCell ref="C2:E2"/>
    <mergeCell ref="A11:B11"/>
    <mergeCell ref="A2:A3"/>
    <mergeCell ref="B2:B3"/>
    <mergeCell ref="F2:F3"/>
  </mergeCells>
  <printOptions horizontalCentered="1"/>
  <pageMargins left="0.751388888888889" right="0.751388888888889" top="1" bottom="1" header="0.511805555555556" footer="0.511805555555556"/>
  <pageSetup paperSize="9" scale="12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koukusunoki</dc:creator>
  <cp:lastModifiedBy>ydh</cp:lastModifiedBy>
  <dcterms:created xsi:type="dcterms:W3CDTF">2020-03-24T08:48:00Z</dcterms:created>
  <dcterms:modified xsi:type="dcterms:W3CDTF">2020-04-29T08:07:39Z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