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20" windowHeight="1116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<sst xmlns="http://schemas.openxmlformats.org/spreadsheetml/2006/main" count="46">
  <si>
    <t>建德市圆通运输有限公司职工债权审查汇总表</t>
  </si>
  <si>
    <t>编号</t>
  </si>
  <si>
    <t>姓名</t>
  </si>
  <si>
    <t>债权额（单位：元）</t>
  </si>
  <si>
    <t>备注</t>
  </si>
  <si>
    <t>欠薪/劳务报酬</t>
  </si>
  <si>
    <t>经济补偿/赔偿金</t>
  </si>
  <si>
    <t>合计</t>
  </si>
  <si>
    <t>金陈琳</t>
  </si>
  <si>
    <t>杨怡</t>
  </si>
  <si>
    <t>宋文聪</t>
  </si>
  <si>
    <t>韩锋平</t>
  </si>
  <si>
    <t>朱永美</t>
  </si>
  <si>
    <t>罗艳</t>
  </si>
  <si>
    <t>吴芳</t>
  </si>
  <si>
    <t>陈津敏</t>
  </si>
  <si>
    <t>谢平</t>
  </si>
  <si>
    <t>詹忠华</t>
  </si>
  <si>
    <t>董哲廷</t>
  </si>
  <si>
    <t>洪鑫金</t>
  </si>
  <si>
    <t>刘国林</t>
  </si>
  <si>
    <t>傅晨莹</t>
  </si>
  <si>
    <t>金飞平</t>
  </si>
  <si>
    <t>童建中</t>
  </si>
  <si>
    <t>叶小玉</t>
  </si>
  <si>
    <t>陈凤莲</t>
  </si>
  <si>
    <t>陈琦</t>
  </si>
  <si>
    <t>秦效武</t>
  </si>
  <si>
    <t>钟郑聪</t>
  </si>
  <si>
    <t>储梦英</t>
  </si>
  <si>
    <t>吴艳玲</t>
  </si>
  <si>
    <t>翁振鑫</t>
  </si>
  <si>
    <t>陈红杰</t>
  </si>
  <si>
    <t>刘奎印</t>
  </si>
  <si>
    <t>庄子旭</t>
  </si>
  <si>
    <t>何柳清</t>
  </si>
  <si>
    <t>黄丁伊娜</t>
  </si>
  <si>
    <t>何成香</t>
  </si>
  <si>
    <t>谢乐</t>
  </si>
  <si>
    <t>王春芬</t>
  </si>
  <si>
    <t>黄月琴</t>
  </si>
  <si>
    <t>张文星</t>
  </si>
  <si>
    <t>王海燕</t>
  </si>
  <si>
    <t>陈孝光</t>
  </si>
  <si>
    <t>刘立萍</t>
  </si>
  <si>
    <t>洪巧英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</si>
</sst>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 "/>
    <numFmt numFmtId="177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9" fillId="0" borderId="0"/>
    <xf numFmtId="0" fontId="7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2" fillId="26" borderId="1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14" borderId="1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3" borderId="14" applyNumberFormat="0" applyAlignment="0" applyProtection="0">
      <alignment vertical="center"/>
    </xf>
    <xf numFmtId="0" fontId="21" fillId="14" borderId="17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>
      <alignment vertic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2"/>
  <sheetViews>
    <sheetView tabSelected="1" topLeftCell="A27" workbookViewId="0">
      <selection activeCell="E42" sqref="E42"/>
    </sheetView>
  </sheetViews>
  <sheetFormatPr defaultColWidth="9.14285714285714" defaultRowHeight="17.6" outlineLevelCol="5"/>
  <cols>
    <col min="2" max="2" width="13.2410714285714" customWidth="1"/>
    <col min="3" max="3" width="16.8035714285714" customWidth="1"/>
    <col min="4" max="4" width="16.0714285714286" customWidth="1"/>
    <col min="5" max="5" width="20.375" customWidth="1"/>
    <col min="6" max="6" width="18.1428571428571" customWidth="1"/>
  </cols>
  <sheetData>
    <row r="1" ht="26" spans="1:6">
      <c r="A1" s="1" t="s">
        <v>0</v>
      </c>
      <c r="B1" s="2"/>
      <c r="C1" s="2"/>
      <c r="D1" s="2"/>
      <c r="E1" s="2"/>
      <c r="F1" s="14"/>
    </row>
    <row r="2" ht="20" customHeight="1" spans="1:6">
      <c r="A2" s="3" t="s">
        <v>1</v>
      </c>
      <c r="B2" s="4" t="s">
        <v>2</v>
      </c>
      <c r="C2" s="4" t="s">
        <v>3</v>
      </c>
      <c r="D2" s="4"/>
      <c r="E2" s="4"/>
      <c r="F2" s="15" t="s">
        <v>4</v>
      </c>
    </row>
    <row r="3" ht="20" customHeight="1" spans="1:6">
      <c r="A3" s="3"/>
      <c r="B3" s="4"/>
      <c r="C3" s="5" t="s">
        <v>5</v>
      </c>
      <c r="D3" s="5" t="s">
        <v>6</v>
      </c>
      <c r="E3" s="5" t="s">
        <v>7</v>
      </c>
      <c r="F3" s="15"/>
    </row>
    <row r="4" spans="1:6">
      <c r="A4" s="6">
        <v>1</v>
      </c>
      <c r="B4" s="7" t="s">
        <v>8</v>
      </c>
      <c r="C4" s="8">
        <v>25000</v>
      </c>
      <c r="D4" s="9">
        <v>15000</v>
      </c>
      <c r="E4" s="16">
        <f>C4+D4</f>
        <v>40000</v>
      </c>
      <c r="F4" s="17"/>
    </row>
    <row r="5" spans="1:6">
      <c r="A5" s="6">
        <v>2</v>
      </c>
      <c r="B5" s="7" t="s">
        <v>9</v>
      </c>
      <c r="C5" s="8">
        <v>20000</v>
      </c>
      <c r="D5" s="9">
        <v>15000</v>
      </c>
      <c r="E5" s="16">
        <f t="shared" ref="E5:E41" si="0">C5+D5</f>
        <v>35000</v>
      </c>
      <c r="F5" s="17"/>
    </row>
    <row r="6" spans="1:6">
      <c r="A6" s="6">
        <v>3</v>
      </c>
      <c r="B6" s="8" t="s">
        <v>10</v>
      </c>
      <c r="C6" s="8">
        <v>14000</v>
      </c>
      <c r="D6" s="9">
        <v>5060.37499999999</v>
      </c>
      <c r="E6" s="16">
        <f t="shared" si="0"/>
        <v>19060.375</v>
      </c>
      <c r="F6" s="17"/>
    </row>
    <row r="7" spans="1:6">
      <c r="A7" s="6">
        <v>4</v>
      </c>
      <c r="B7" s="8" t="s">
        <v>11</v>
      </c>
      <c r="C7" s="8">
        <v>20000</v>
      </c>
      <c r="D7" s="9">
        <v>7500</v>
      </c>
      <c r="E7" s="16">
        <f t="shared" si="0"/>
        <v>27500</v>
      </c>
      <c r="F7" s="17"/>
    </row>
    <row r="8" spans="1:6">
      <c r="A8" s="6">
        <v>5</v>
      </c>
      <c r="B8" s="8" t="s">
        <v>12</v>
      </c>
      <c r="C8" s="8">
        <v>15000</v>
      </c>
      <c r="D8" s="9">
        <v>3750</v>
      </c>
      <c r="E8" s="16">
        <f t="shared" si="0"/>
        <v>18750</v>
      </c>
      <c r="F8" s="17"/>
    </row>
    <row r="9" spans="1:6">
      <c r="A9" s="6">
        <v>6</v>
      </c>
      <c r="B9" s="8" t="s">
        <v>13</v>
      </c>
      <c r="C9" s="8">
        <v>15000</v>
      </c>
      <c r="D9" s="9">
        <v>13807.875</v>
      </c>
      <c r="E9" s="16">
        <f t="shared" si="0"/>
        <v>28807.875</v>
      </c>
      <c r="F9" s="17"/>
    </row>
    <row r="10" spans="1:6">
      <c r="A10" s="6">
        <v>7</v>
      </c>
      <c r="B10" s="8" t="s">
        <v>14</v>
      </c>
      <c r="C10" s="8">
        <v>16822</v>
      </c>
      <c r="D10" s="9">
        <v>12476.3333333333</v>
      </c>
      <c r="E10" s="16">
        <f t="shared" si="0"/>
        <v>29298.3333333333</v>
      </c>
      <c r="F10" s="17"/>
    </row>
    <row r="11" spans="1:6">
      <c r="A11" s="6">
        <v>8</v>
      </c>
      <c r="B11" s="8" t="s">
        <v>15</v>
      </c>
      <c r="C11" s="8">
        <v>14900</v>
      </c>
      <c r="D11" s="9">
        <v>8442</v>
      </c>
      <c r="E11" s="16">
        <f t="shared" si="0"/>
        <v>23342</v>
      </c>
      <c r="F11" s="17"/>
    </row>
    <row r="12" spans="1:6">
      <c r="A12" s="6">
        <v>9</v>
      </c>
      <c r="B12" s="8" t="s">
        <v>16</v>
      </c>
      <c r="C12" s="8">
        <v>3200</v>
      </c>
      <c r="D12" s="9">
        <v>3812.50000000001</v>
      </c>
      <c r="E12" s="16">
        <f t="shared" si="0"/>
        <v>7012.50000000001</v>
      </c>
      <c r="F12" s="17"/>
    </row>
    <row r="13" spans="1:6">
      <c r="A13" s="6">
        <v>10</v>
      </c>
      <c r="B13" s="8" t="s">
        <v>17</v>
      </c>
      <c r="C13" s="8">
        <v>35000</v>
      </c>
      <c r="D13" s="9">
        <v>14000</v>
      </c>
      <c r="E13" s="16">
        <f t="shared" si="0"/>
        <v>49000</v>
      </c>
      <c r="F13" s="17"/>
    </row>
    <row r="14" spans="1:6">
      <c r="A14" s="6">
        <v>11</v>
      </c>
      <c r="B14" s="10" t="s">
        <v>18</v>
      </c>
      <c r="C14" s="8">
        <v>18726</v>
      </c>
      <c r="D14" s="9">
        <v>8838.75</v>
      </c>
      <c r="E14" s="16">
        <f t="shared" si="0"/>
        <v>27564.75</v>
      </c>
      <c r="F14" s="17"/>
    </row>
    <row r="15" spans="1:6">
      <c r="A15" s="6">
        <v>12</v>
      </c>
      <c r="B15" s="10" t="s">
        <v>19</v>
      </c>
      <c r="C15" s="8">
        <v>0</v>
      </c>
      <c r="D15" s="9">
        <v>10500</v>
      </c>
      <c r="E15" s="16">
        <f t="shared" si="0"/>
        <v>10500</v>
      </c>
      <c r="F15" s="17"/>
    </row>
    <row r="16" spans="1:6">
      <c r="A16" s="6">
        <v>13</v>
      </c>
      <c r="B16" s="8" t="s">
        <v>20</v>
      </c>
      <c r="C16" s="8">
        <v>25000</v>
      </c>
      <c r="D16" s="9">
        <v>9538.46153846154</v>
      </c>
      <c r="E16" s="16">
        <f t="shared" si="0"/>
        <v>34538.4615384615</v>
      </c>
      <c r="F16" s="17"/>
    </row>
    <row r="17" spans="1:6">
      <c r="A17" s="6">
        <v>14</v>
      </c>
      <c r="B17" s="8" t="s">
        <v>21</v>
      </c>
      <c r="C17" s="8">
        <v>22354</v>
      </c>
      <c r="D17" s="9">
        <v>8657.6923076923</v>
      </c>
      <c r="E17" s="16">
        <f t="shared" si="0"/>
        <v>31011.6923076923</v>
      </c>
      <c r="F17" s="17"/>
    </row>
    <row r="18" spans="1:6">
      <c r="A18" s="6">
        <v>15</v>
      </c>
      <c r="B18" s="8" t="s">
        <v>22</v>
      </c>
      <c r="C18" s="8">
        <v>15313</v>
      </c>
      <c r="D18" s="9">
        <v>8361.66666666666</v>
      </c>
      <c r="E18" s="16">
        <f t="shared" si="0"/>
        <v>23674.6666666667</v>
      </c>
      <c r="F18" s="17"/>
    </row>
    <row r="19" spans="1:6">
      <c r="A19" s="6">
        <v>16</v>
      </c>
      <c r="B19" s="10" t="s">
        <v>23</v>
      </c>
      <c r="C19" s="8">
        <v>27000</v>
      </c>
      <c r="D19" s="9">
        <v>10333.3333333333</v>
      </c>
      <c r="E19" s="16">
        <f t="shared" si="0"/>
        <v>37333.3333333333</v>
      </c>
      <c r="F19" s="17"/>
    </row>
    <row r="20" spans="1:6">
      <c r="A20" s="6">
        <v>17</v>
      </c>
      <c r="B20" s="10" t="s">
        <v>24</v>
      </c>
      <c r="C20" s="8">
        <v>25000</v>
      </c>
      <c r="D20" s="9">
        <v>10000</v>
      </c>
      <c r="E20" s="16">
        <f t="shared" si="0"/>
        <v>35000</v>
      </c>
      <c r="F20" s="17"/>
    </row>
    <row r="21" spans="1:6">
      <c r="A21" s="6">
        <v>18</v>
      </c>
      <c r="B21" s="10" t="s">
        <v>25</v>
      </c>
      <c r="C21" s="8">
        <v>15000</v>
      </c>
      <c r="D21" s="9">
        <v>0</v>
      </c>
      <c r="E21" s="16">
        <f t="shared" si="0"/>
        <v>15000</v>
      </c>
      <c r="F21" s="17"/>
    </row>
    <row r="22" spans="1:6">
      <c r="A22" s="6">
        <v>19</v>
      </c>
      <c r="B22" s="10" t="s">
        <v>26</v>
      </c>
      <c r="C22" s="8">
        <v>5156</v>
      </c>
      <c r="D22" s="9">
        <v>6194.125</v>
      </c>
      <c r="E22" s="16">
        <f t="shared" si="0"/>
        <v>11350.125</v>
      </c>
      <c r="F22" s="17"/>
    </row>
    <row r="23" spans="1:6">
      <c r="A23" s="6">
        <v>20</v>
      </c>
      <c r="B23" s="10" t="s">
        <v>27</v>
      </c>
      <c r="C23" s="8">
        <v>33419</v>
      </c>
      <c r="D23" s="9">
        <v>14069.8333333333</v>
      </c>
      <c r="E23" s="16">
        <f t="shared" si="0"/>
        <v>47488.8333333333</v>
      </c>
      <c r="F23" s="17"/>
    </row>
    <row r="24" spans="1:6">
      <c r="A24" s="6">
        <v>21</v>
      </c>
      <c r="B24" s="10" t="s">
        <v>28</v>
      </c>
      <c r="C24" s="8">
        <v>30000</v>
      </c>
      <c r="D24" s="9">
        <v>10416.6666666667</v>
      </c>
      <c r="E24" s="16">
        <f t="shared" si="0"/>
        <v>40416.6666666667</v>
      </c>
      <c r="F24" s="17"/>
    </row>
    <row r="25" spans="1:6">
      <c r="A25" s="6">
        <v>22</v>
      </c>
      <c r="B25" s="10" t="s">
        <v>29</v>
      </c>
      <c r="C25" s="8">
        <v>10000</v>
      </c>
      <c r="D25" s="9">
        <v>0</v>
      </c>
      <c r="E25" s="16">
        <f t="shared" si="0"/>
        <v>10000</v>
      </c>
      <c r="F25" s="17"/>
    </row>
    <row r="26" spans="1:6">
      <c r="A26" s="6">
        <v>23</v>
      </c>
      <c r="B26" s="8" t="s">
        <v>30</v>
      </c>
      <c r="C26" s="8">
        <v>13354</v>
      </c>
      <c r="D26" s="9">
        <v>5887.99999999999</v>
      </c>
      <c r="E26" s="16">
        <f t="shared" si="0"/>
        <v>19242</v>
      </c>
      <c r="F26" s="17"/>
    </row>
    <row r="27" spans="1:6">
      <c r="A27" s="6">
        <v>24</v>
      </c>
      <c r="B27" s="8" t="s">
        <v>31</v>
      </c>
      <c r="C27" s="8">
        <v>0</v>
      </c>
      <c r="D27" s="9">
        <v>1421.625</v>
      </c>
      <c r="E27" s="16">
        <f t="shared" si="0"/>
        <v>1421.625</v>
      </c>
      <c r="F27" s="17"/>
    </row>
    <row r="28" spans="1:6">
      <c r="A28" s="6">
        <v>25</v>
      </c>
      <c r="B28" s="8" t="s">
        <v>32</v>
      </c>
      <c r="C28" s="8">
        <v>25000</v>
      </c>
      <c r="D28" s="9">
        <v>7086.25</v>
      </c>
      <c r="E28" s="16">
        <f t="shared" si="0"/>
        <v>32086.25</v>
      </c>
      <c r="F28" s="17"/>
    </row>
    <row r="29" spans="1:6">
      <c r="A29" s="6">
        <v>26</v>
      </c>
      <c r="B29" s="8" t="s">
        <v>33</v>
      </c>
      <c r="C29" s="8">
        <v>27000</v>
      </c>
      <c r="D29" s="9">
        <v>8625</v>
      </c>
      <c r="E29" s="16">
        <f t="shared" si="0"/>
        <v>35625</v>
      </c>
      <c r="F29" s="17"/>
    </row>
    <row r="30" spans="1:6">
      <c r="A30" s="6">
        <v>27</v>
      </c>
      <c r="B30" s="8" t="s">
        <v>34</v>
      </c>
      <c r="C30" s="8">
        <v>0</v>
      </c>
      <c r="D30" s="9">
        <v>1192.75</v>
      </c>
      <c r="E30" s="16">
        <f t="shared" si="0"/>
        <v>1192.75</v>
      </c>
      <c r="F30" s="17"/>
    </row>
    <row r="31" spans="1:6">
      <c r="A31" s="6">
        <v>28</v>
      </c>
      <c r="B31" s="8" t="s">
        <v>35</v>
      </c>
      <c r="C31" s="8">
        <v>0</v>
      </c>
      <c r="D31" s="9">
        <v>888.75</v>
      </c>
      <c r="E31" s="16">
        <f t="shared" si="0"/>
        <v>888.75</v>
      </c>
      <c r="F31" s="17"/>
    </row>
    <row r="32" spans="1:6">
      <c r="A32" s="6">
        <v>29</v>
      </c>
      <c r="B32" s="8" t="s">
        <v>36</v>
      </c>
      <c r="C32" s="8">
        <v>12000</v>
      </c>
      <c r="D32" s="9">
        <v>2787.22222222222</v>
      </c>
      <c r="E32" s="16">
        <f t="shared" si="0"/>
        <v>14787.2222222222</v>
      </c>
      <c r="F32" s="17"/>
    </row>
    <row r="33" spans="1:6">
      <c r="A33" s="6">
        <v>30</v>
      </c>
      <c r="B33" s="8" t="s">
        <v>37</v>
      </c>
      <c r="C33" s="8">
        <v>15096</v>
      </c>
      <c r="D33" s="9">
        <v>3271.33333333333</v>
      </c>
      <c r="E33" s="16">
        <f t="shared" si="0"/>
        <v>18367.3333333333</v>
      </c>
      <c r="F33" s="17"/>
    </row>
    <row r="34" spans="1:6">
      <c r="A34" s="6">
        <v>31</v>
      </c>
      <c r="B34" s="8" t="s">
        <v>38</v>
      </c>
      <c r="C34" s="8">
        <v>10567</v>
      </c>
      <c r="D34" s="9">
        <v>2491.11111111111</v>
      </c>
      <c r="E34" s="16">
        <f t="shared" si="0"/>
        <v>13058.1111111111</v>
      </c>
      <c r="F34" s="17"/>
    </row>
    <row r="35" spans="1:6">
      <c r="A35" s="6">
        <v>32</v>
      </c>
      <c r="B35" s="8" t="s">
        <v>39</v>
      </c>
      <c r="C35" s="8">
        <v>2300</v>
      </c>
      <c r="D35" s="9">
        <v>1091.66666666666</v>
      </c>
      <c r="E35" s="16">
        <f t="shared" si="0"/>
        <v>3391.66666666666</v>
      </c>
      <c r="F35" s="17"/>
    </row>
    <row r="36" spans="1:6">
      <c r="A36" s="6">
        <v>33</v>
      </c>
      <c r="B36" s="8" t="s">
        <v>40</v>
      </c>
      <c r="C36" s="8">
        <v>0</v>
      </c>
      <c r="D36" s="9">
        <v>1516.66666666666</v>
      </c>
      <c r="E36" s="16">
        <f t="shared" si="0"/>
        <v>1516.66666666666</v>
      </c>
      <c r="F36" s="17"/>
    </row>
    <row r="37" spans="1:6">
      <c r="A37" s="6">
        <v>34</v>
      </c>
      <c r="B37" s="8" t="s">
        <v>41</v>
      </c>
      <c r="C37" s="8">
        <v>0</v>
      </c>
      <c r="D37" s="9">
        <v>2000</v>
      </c>
      <c r="E37" s="16">
        <f t="shared" si="0"/>
        <v>2000</v>
      </c>
      <c r="F37" s="17"/>
    </row>
    <row r="38" spans="1:6">
      <c r="A38" s="6">
        <v>35</v>
      </c>
      <c r="B38" s="8" t="s">
        <v>42</v>
      </c>
      <c r="C38" s="8">
        <v>7000</v>
      </c>
      <c r="D38" s="9">
        <v>1435.8</v>
      </c>
      <c r="E38" s="16">
        <f t="shared" si="0"/>
        <v>8435.8</v>
      </c>
      <c r="F38" s="17"/>
    </row>
    <row r="39" spans="1:6">
      <c r="A39" s="6">
        <v>36</v>
      </c>
      <c r="B39" s="8" t="s">
        <v>43</v>
      </c>
      <c r="C39" s="8">
        <v>25000</v>
      </c>
      <c r="D39" s="9">
        <v>5000</v>
      </c>
      <c r="E39" s="16">
        <f t="shared" si="0"/>
        <v>30000</v>
      </c>
      <c r="F39" s="17"/>
    </row>
    <row r="40" spans="1:6">
      <c r="A40" s="6">
        <v>37</v>
      </c>
      <c r="B40" s="8" t="s">
        <v>44</v>
      </c>
      <c r="C40" s="8">
        <v>14583</v>
      </c>
      <c r="D40" s="9">
        <v>1465.25</v>
      </c>
      <c r="E40" s="16">
        <f t="shared" si="0"/>
        <v>16048.25</v>
      </c>
      <c r="F40" s="17"/>
    </row>
    <row r="41" spans="1:6">
      <c r="A41" s="6">
        <v>38</v>
      </c>
      <c r="B41" s="8" t="s">
        <v>45</v>
      </c>
      <c r="C41" s="8">
        <v>9200</v>
      </c>
      <c r="D41" s="9">
        <v>0</v>
      </c>
      <c r="E41" s="16">
        <f t="shared" si="0"/>
        <v>9200</v>
      </c>
      <c r="F41" s="17"/>
    </row>
    <row r="42" spans="1:6">
      <c r="A42" s="11" t="s">
        <v>7</v>
      </c>
      <c r="B42" s="12"/>
      <c r="C42" s="13">
        <f>SUM(C4:C41)</f>
        <v>566990</v>
      </c>
      <c r="D42" s="13">
        <f>SUM(D4:D41)</f>
        <v>241921.037179487</v>
      </c>
      <c r="E42" s="13">
        <f>SUM(E4:E41)</f>
        <v>808911.037179487</v>
      </c>
      <c r="F42" s="18"/>
    </row>
  </sheetData>
  <mergeCells count="6">
    <mergeCell ref="A1:F1"/>
    <mergeCell ref="C2:E2"/>
    <mergeCell ref="A42:B42"/>
    <mergeCell ref="A2:A3"/>
    <mergeCell ref="B2:B3"/>
    <mergeCell ref="F2:F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koukusunoki</dc:creator>
  <dcterms:created xsi:type="dcterms:W3CDTF">2020-03-24T08:48:00Z</dcterms:created>
  <dcterms:modified xsi:type="dcterms:W3CDTF">2020-03-24T15:50:32Z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2052-2.0.1.3256</vt:lpwstr>
  </property>
</Properties>
</file>